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<sst xmlns="http://schemas.openxmlformats.org/spreadsheetml/2006/main" count="52" uniqueCount="38">
  <si>
    <t>Приложение №5</t>
  </si>
  <si>
    <t>к Методическим рекомендациям</t>
  </si>
  <si>
    <t>Отчет о реализации муниципальной программы</t>
  </si>
  <si>
    <t>Ответственный исполнитель: Мошников Г. К.</t>
  </si>
  <si>
    <t>№ п/п</t>
  </si>
  <si>
    <t>Наименование ВЦП основного мероприятия, мероприятия основного мероприятия, мероприятия ВЦП, мероприятия ДЦП</t>
  </si>
  <si>
    <t>Ответственный исполнитель (ОИВ)</t>
  </si>
  <si>
    <t>Фактическая дата начала реализации мероприятия (квартал, год)</t>
  </si>
  <si>
    <t>План расходов на реализацию муниципальной программы в отчетном году, тыс. руб.</t>
  </si>
  <si>
    <t>Фактическая дата окончания реализации мероприятия (квартал, год)</t>
  </si>
  <si>
    <t>ФБ</t>
  </si>
  <si>
    <t>ОБ</t>
  </si>
  <si>
    <t>МБ</t>
  </si>
  <si>
    <t>Фактическое исполнение расходов на отчетную дату (нарастающим итогом, тыс. руб.)</t>
  </si>
  <si>
    <t>Выполнение на отчетную дату (нарастающим итогом, тыс. руб.)</t>
  </si>
  <si>
    <t>1.1</t>
  </si>
  <si>
    <t>Мошников Г. К.</t>
  </si>
  <si>
    <t>Глава Администрации                                      А. В. Кузнецов</t>
  </si>
  <si>
    <t>Главный бухгалтер                                           Е. А. Турилова</t>
  </si>
  <si>
    <t>М.П.</t>
  </si>
  <si>
    <t>"Обеспечение качественным жильем граждан на территории МО</t>
  </si>
  <si>
    <t>Винницкое сельское поселение Подпорожского муниципального района Ленинградской области на 2015-2016 годы"</t>
  </si>
  <si>
    <t>Подпрограмма "Жилье для молодежи"</t>
  </si>
  <si>
    <t>Итого подпрограмма</t>
  </si>
  <si>
    <t>1.2</t>
  </si>
  <si>
    <t>Подпрограмма "Переселение граждан из аварийного жилищного фонда на территории МО "Винницкое сельское поселение Подпорожского МР Ленинградской обл"</t>
  </si>
  <si>
    <t>Жилье для молодежи за счет ср-в местного бюджета</t>
  </si>
  <si>
    <t xml:space="preserve">Обеспечение жильем молодых семей за счет ср-в местного бюджета </t>
  </si>
  <si>
    <t xml:space="preserve">Обеспечение строительства дополнительными метрами по переселению граждан из аварийного жилищного фонда </t>
  </si>
  <si>
    <t xml:space="preserve">Обеспечение мероприятий по переселению граждан из аварийного жилищного фонда </t>
  </si>
  <si>
    <t>Всего:</t>
  </si>
  <si>
    <t>РБ</t>
  </si>
  <si>
    <t xml:space="preserve">  ФСР ЖКХ</t>
  </si>
  <si>
    <t>1.1.1</t>
  </si>
  <si>
    <t>1.1.2</t>
  </si>
  <si>
    <t>1.2.1</t>
  </si>
  <si>
    <t>1.2.2</t>
  </si>
  <si>
    <t>Отчетный период: январь-декабрь 2015 года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</si>
</sst>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0.0"/>
  </numFmts>
  <fonts count="2">
    <font>
      <sz val="10"/>
      <name val="Arial"/>
      <family val="0"/>
    </font>
    <font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 wrapText="1" shrinkToFit="1"/>
    </xf>
    <xf numFmtId="49" fontId="0" fillId="0" borderId="1" xfId="0" applyNumberFormat="1" applyBorder="1" applyAlignment="1">
      <alignment/>
    </xf>
    <xf numFmtId="14" fontId="0" fillId="0" borderId="1" xfId="0" applyNumberFormat="1" applyBorder="1" applyAlignment="1">
      <alignment/>
    </xf>
    <xf numFmtId="180" fontId="1" fillId="0" borderId="2" xfId="0" applyNumberFormat="1" applyFont="1" applyBorder="1" applyAlignment="1">
      <alignment horizontal="left" vertical="center" wrapText="1"/>
    </xf>
    <xf numFmtId="180" fontId="1" fillId="0" borderId="1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 shrinkToFit="1"/>
    </xf>
    <xf numFmtId="180" fontId="1" fillId="0" borderId="5" xfId="0" applyNumberFormat="1" applyFont="1" applyBorder="1" applyAlignment="1">
      <alignment horizontal="left" vertical="center" wrapText="1"/>
    </xf>
    <xf numFmtId="14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181" fontId="0" fillId="0" borderId="1" xfId="0" applyNumberFormat="1" applyBorder="1" applyAlignment="1">
      <alignment/>
    </xf>
    <xf numFmtId="181" fontId="0" fillId="0" borderId="4" xfId="0" applyNumberFormat="1" applyBorder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6" xfId="0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wrapText="1" shrinkToFit="1"/>
    </xf>
    <xf numFmtId="0" fontId="0" fillId="0" borderId="8" xfId="0" applyBorder="1" applyAlignment="1">
      <alignment horizontal="center" vertical="center" wrapText="1" shrinkToFit="1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 wrapText="1" shrinkToFi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80" fontId="1" fillId="0" borderId="6" xfId="0" applyNumberFormat="1" applyFont="1" applyBorder="1" applyAlignment="1">
      <alignment horizontal="center" vertical="center" wrapText="1"/>
    </xf>
    <xf numFmtId="180" fontId="1" fillId="0" borderId="7" xfId="0" applyNumberFormat="1" applyFont="1" applyBorder="1" applyAlignment="1">
      <alignment horizontal="center" vertical="center" wrapText="1"/>
    </xf>
    <xf numFmtId="180" fontId="1" fillId="0" borderId="8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0"/>
  <sheetViews>
    <sheetView tabSelected="1" workbookViewId="0" topLeftCell="C7">
      <selection activeCell="S18" sqref="S18"/>
    </sheetView>
  </sheetViews>
  <sheetFormatPr defaultColWidth="9.140625" defaultRowHeight="12.75"/>
  <cols>
    <col min="1" max="1" width="6.28125" style="0" customWidth="1"/>
    <col min="2" max="2" width="18.8515625" style="0" customWidth="1"/>
    <col min="3" max="3" width="7.421875" style="0" customWidth="1"/>
    <col min="4" max="4" width="10.421875" style="0" customWidth="1"/>
    <col min="5" max="5" width="8.140625" style="0" customWidth="1"/>
    <col min="9" max="9" width="12.140625" style="0" customWidth="1"/>
    <col min="14" max="14" width="10.8515625" style="0" customWidth="1"/>
    <col min="19" max="19" width="12.28125" style="0" customWidth="1"/>
  </cols>
  <sheetData>
    <row r="1" spans="15:20" ht="12.75">
      <c r="O1" s="16" t="s">
        <v>0</v>
      </c>
      <c r="P1" s="16"/>
      <c r="Q1" s="16"/>
      <c r="R1" s="16"/>
      <c r="S1" s="16"/>
      <c r="T1" s="16"/>
    </row>
    <row r="2" spans="13:20" ht="12.75">
      <c r="M2" s="16" t="s">
        <v>1</v>
      </c>
      <c r="N2" s="16"/>
      <c r="O2" s="16"/>
      <c r="P2" s="16"/>
      <c r="Q2" s="16"/>
      <c r="R2" s="16"/>
      <c r="S2" s="16"/>
      <c r="T2" s="16"/>
    </row>
    <row r="3" spans="1:20" ht="12.75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</row>
    <row r="4" spans="1:20" ht="12.75">
      <c r="A4" s="17" t="s">
        <v>20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</row>
    <row r="5" spans="1:20" ht="12.75">
      <c r="A5" s="17" t="s">
        <v>21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</row>
    <row r="7" spans="1:6" ht="12.75">
      <c r="A7" s="18" t="s">
        <v>37</v>
      </c>
      <c r="B7" s="18"/>
      <c r="C7" s="18"/>
      <c r="D7" s="18"/>
      <c r="E7" s="18"/>
      <c r="F7" s="18"/>
    </row>
    <row r="8" spans="1:6" ht="12.75">
      <c r="A8" s="18" t="s">
        <v>3</v>
      </c>
      <c r="B8" s="18"/>
      <c r="C8" s="18"/>
      <c r="D8" s="18"/>
      <c r="E8" s="18"/>
      <c r="F8" s="18"/>
    </row>
    <row r="11" spans="1:20" ht="53.25" customHeight="1">
      <c r="A11" s="22" t="s">
        <v>4</v>
      </c>
      <c r="B11" s="24" t="s">
        <v>5</v>
      </c>
      <c r="C11" s="24" t="s">
        <v>6</v>
      </c>
      <c r="D11" s="24" t="s">
        <v>7</v>
      </c>
      <c r="E11" s="24" t="s">
        <v>9</v>
      </c>
      <c r="F11" s="19" t="s">
        <v>8</v>
      </c>
      <c r="G11" s="20"/>
      <c r="H11" s="20"/>
      <c r="I11" s="20"/>
      <c r="J11" s="21"/>
      <c r="K11" s="19" t="s">
        <v>13</v>
      </c>
      <c r="L11" s="20"/>
      <c r="M11" s="20"/>
      <c r="N11" s="20"/>
      <c r="O11" s="21"/>
      <c r="P11" s="19" t="s">
        <v>14</v>
      </c>
      <c r="Q11" s="20"/>
      <c r="R11" s="20"/>
      <c r="S11" s="20"/>
      <c r="T11" s="21"/>
    </row>
    <row r="12" spans="1:20" ht="89.25" customHeight="1">
      <c r="A12" s="23"/>
      <c r="B12" s="25"/>
      <c r="C12" s="25"/>
      <c r="D12" s="25"/>
      <c r="E12" s="25"/>
      <c r="F12" s="1" t="s">
        <v>10</v>
      </c>
      <c r="G12" s="1" t="s">
        <v>11</v>
      </c>
      <c r="H12" s="1" t="s">
        <v>12</v>
      </c>
      <c r="I12" s="1" t="s">
        <v>32</v>
      </c>
      <c r="J12" s="1" t="s">
        <v>31</v>
      </c>
      <c r="K12" s="1" t="s">
        <v>10</v>
      </c>
      <c r="L12" s="1" t="s">
        <v>11</v>
      </c>
      <c r="M12" s="1" t="s">
        <v>12</v>
      </c>
      <c r="N12" s="1" t="s">
        <v>32</v>
      </c>
      <c r="O12" s="1" t="s">
        <v>31</v>
      </c>
      <c r="P12" s="1" t="s">
        <v>10</v>
      </c>
      <c r="Q12" s="1" t="s">
        <v>11</v>
      </c>
      <c r="R12" s="1" t="s">
        <v>12</v>
      </c>
      <c r="S12" s="1" t="s">
        <v>32</v>
      </c>
      <c r="T12" s="1" t="s">
        <v>31</v>
      </c>
    </row>
    <row r="13" spans="1:20" ht="12.75">
      <c r="A13" s="3" t="s">
        <v>15</v>
      </c>
      <c r="B13" s="26" t="s">
        <v>22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8"/>
    </row>
    <row r="14" spans="1:20" ht="51">
      <c r="A14" s="3" t="s">
        <v>33</v>
      </c>
      <c r="B14" s="7" t="s">
        <v>26</v>
      </c>
      <c r="C14" s="2" t="s">
        <v>16</v>
      </c>
      <c r="D14" s="4">
        <v>42005</v>
      </c>
      <c r="E14" s="1"/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</row>
    <row r="15" spans="1:20" ht="51">
      <c r="A15" s="3" t="s">
        <v>34</v>
      </c>
      <c r="B15" s="8" t="s">
        <v>27</v>
      </c>
      <c r="C15" s="2" t="s">
        <v>16</v>
      </c>
      <c r="D15" s="4">
        <v>42005</v>
      </c>
      <c r="E15" s="1"/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</row>
    <row r="16" spans="1:20" ht="25.5">
      <c r="A16" s="3"/>
      <c r="B16" s="6" t="s">
        <v>23</v>
      </c>
      <c r="C16" s="2"/>
      <c r="D16" s="4"/>
      <c r="E16" s="1"/>
      <c r="F16" s="13">
        <f>SUM(F14:F15)</f>
        <v>0</v>
      </c>
      <c r="G16" s="13">
        <f aca="true" t="shared" si="0" ref="G16:T16">SUM(G14:G15)</f>
        <v>0</v>
      </c>
      <c r="H16" s="13">
        <f t="shared" si="0"/>
        <v>0</v>
      </c>
      <c r="I16" s="13">
        <f t="shared" si="0"/>
        <v>0</v>
      </c>
      <c r="J16" s="13">
        <f t="shared" si="0"/>
        <v>0</v>
      </c>
      <c r="K16" s="13">
        <f t="shared" si="0"/>
        <v>0</v>
      </c>
      <c r="L16" s="13">
        <f t="shared" si="0"/>
        <v>0</v>
      </c>
      <c r="M16" s="13">
        <f t="shared" si="0"/>
        <v>0</v>
      </c>
      <c r="N16" s="13">
        <f t="shared" si="0"/>
        <v>0</v>
      </c>
      <c r="O16" s="13">
        <f t="shared" si="0"/>
        <v>0</v>
      </c>
      <c r="P16" s="13">
        <f t="shared" si="0"/>
        <v>0</v>
      </c>
      <c r="Q16" s="13">
        <f t="shared" si="0"/>
        <v>0</v>
      </c>
      <c r="R16" s="13">
        <f t="shared" si="0"/>
        <v>0</v>
      </c>
      <c r="S16" s="13">
        <f t="shared" si="0"/>
        <v>0</v>
      </c>
      <c r="T16" s="13">
        <f t="shared" si="0"/>
        <v>0</v>
      </c>
    </row>
    <row r="17" spans="1:20" ht="12.75">
      <c r="A17" s="3" t="s">
        <v>24</v>
      </c>
      <c r="B17" s="29" t="s">
        <v>25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1"/>
    </row>
    <row r="18" spans="1:20" ht="102">
      <c r="A18" s="3" t="s">
        <v>35</v>
      </c>
      <c r="B18" s="10" t="s">
        <v>28</v>
      </c>
      <c r="C18" s="9" t="s">
        <v>16</v>
      </c>
      <c r="D18" s="11">
        <v>42005</v>
      </c>
      <c r="E18" s="12"/>
      <c r="F18" s="14">
        <v>0</v>
      </c>
      <c r="G18" s="14">
        <v>0</v>
      </c>
      <c r="H18" s="14">
        <v>4862.3</v>
      </c>
      <c r="I18" s="13">
        <v>0</v>
      </c>
      <c r="J18" s="13">
        <v>0</v>
      </c>
      <c r="K18" s="13">
        <v>0</v>
      </c>
      <c r="L18" s="13">
        <v>0</v>
      </c>
      <c r="M18" s="13">
        <v>2009</v>
      </c>
      <c r="N18" s="13">
        <v>0</v>
      </c>
      <c r="O18" s="13">
        <v>0</v>
      </c>
      <c r="P18" s="13">
        <v>0</v>
      </c>
      <c r="Q18" s="13">
        <v>0</v>
      </c>
      <c r="R18" s="13">
        <v>2009</v>
      </c>
      <c r="S18" s="13">
        <v>0</v>
      </c>
      <c r="T18" s="13">
        <v>0</v>
      </c>
    </row>
    <row r="19" spans="1:20" ht="76.5">
      <c r="A19" s="3" t="s">
        <v>36</v>
      </c>
      <c r="B19" s="5" t="s">
        <v>29</v>
      </c>
      <c r="C19" s="2" t="s">
        <v>16</v>
      </c>
      <c r="D19" s="4">
        <v>42005</v>
      </c>
      <c r="E19" s="1"/>
      <c r="F19" s="14">
        <v>0</v>
      </c>
      <c r="G19" s="1">
        <v>19099.4</v>
      </c>
      <c r="H19" s="13">
        <v>0</v>
      </c>
      <c r="I19" s="1">
        <v>38138.8</v>
      </c>
      <c r="J19" s="1">
        <v>28649.2</v>
      </c>
      <c r="K19" s="13">
        <v>0</v>
      </c>
      <c r="L19" s="13">
        <v>6684.8</v>
      </c>
      <c r="M19" s="13">
        <v>0</v>
      </c>
      <c r="N19" s="13">
        <v>13348.6</v>
      </c>
      <c r="O19" s="13">
        <v>10027.2</v>
      </c>
      <c r="P19" s="13">
        <v>6684.8</v>
      </c>
      <c r="Q19" s="13">
        <v>0</v>
      </c>
      <c r="R19" s="13">
        <v>13348.6</v>
      </c>
      <c r="S19" s="13">
        <v>10027.2</v>
      </c>
      <c r="T19" s="13">
        <v>0</v>
      </c>
    </row>
    <row r="20" spans="1:20" ht="25.5">
      <c r="A20" s="3"/>
      <c r="B20" s="6" t="s">
        <v>23</v>
      </c>
      <c r="C20" s="2"/>
      <c r="D20" s="4"/>
      <c r="E20" s="1"/>
      <c r="F20" s="13">
        <f>SUM(F18:F19)</f>
        <v>0</v>
      </c>
      <c r="G20" s="13">
        <f aca="true" t="shared" si="1" ref="G20:T20">SUM(G18:G19)</f>
        <v>19099.4</v>
      </c>
      <c r="H20" s="13">
        <f t="shared" si="1"/>
        <v>4862.3</v>
      </c>
      <c r="I20" s="13">
        <f t="shared" si="1"/>
        <v>38138.8</v>
      </c>
      <c r="J20" s="13">
        <f t="shared" si="1"/>
        <v>28649.2</v>
      </c>
      <c r="K20" s="13">
        <f t="shared" si="1"/>
        <v>0</v>
      </c>
      <c r="L20" s="13">
        <f t="shared" si="1"/>
        <v>6684.8</v>
      </c>
      <c r="M20" s="13">
        <f t="shared" si="1"/>
        <v>2009</v>
      </c>
      <c r="N20" s="13">
        <f t="shared" si="1"/>
        <v>13348.6</v>
      </c>
      <c r="O20" s="13">
        <f t="shared" si="1"/>
        <v>10027.2</v>
      </c>
      <c r="P20" s="13">
        <f t="shared" si="1"/>
        <v>6684.8</v>
      </c>
      <c r="Q20" s="13">
        <f t="shared" si="1"/>
        <v>0</v>
      </c>
      <c r="R20" s="13">
        <f t="shared" si="1"/>
        <v>15357.6</v>
      </c>
      <c r="S20" s="13">
        <f t="shared" si="1"/>
        <v>10027.2</v>
      </c>
      <c r="T20" s="13">
        <f t="shared" si="1"/>
        <v>0</v>
      </c>
    </row>
    <row r="21" spans="1:20" ht="12.75">
      <c r="A21" s="3"/>
      <c r="B21" s="1" t="s">
        <v>30</v>
      </c>
      <c r="C21" s="1"/>
      <c r="D21" s="1"/>
      <c r="E21" s="1"/>
      <c r="F21" s="13">
        <f>SUM(F16+F20)</f>
        <v>0</v>
      </c>
      <c r="G21" s="13">
        <f aca="true" t="shared" si="2" ref="G21:T21">SUM(G16+G20)</f>
        <v>19099.4</v>
      </c>
      <c r="H21" s="13">
        <v>5149.1</v>
      </c>
      <c r="I21" s="13">
        <f t="shared" si="2"/>
        <v>38138.8</v>
      </c>
      <c r="J21" s="13">
        <f t="shared" si="2"/>
        <v>28649.2</v>
      </c>
      <c r="K21" s="13">
        <f t="shared" si="2"/>
        <v>0</v>
      </c>
      <c r="L21" s="13">
        <f t="shared" si="2"/>
        <v>6684.8</v>
      </c>
      <c r="M21" s="13">
        <f t="shared" si="2"/>
        <v>2009</v>
      </c>
      <c r="N21" s="13">
        <f t="shared" si="2"/>
        <v>13348.6</v>
      </c>
      <c r="O21" s="13">
        <f t="shared" si="2"/>
        <v>10027.2</v>
      </c>
      <c r="P21" s="13">
        <f t="shared" si="2"/>
        <v>6684.8</v>
      </c>
      <c r="Q21" s="13">
        <f t="shared" si="2"/>
        <v>0</v>
      </c>
      <c r="R21" s="13">
        <f t="shared" si="2"/>
        <v>15357.6</v>
      </c>
      <c r="S21" s="13">
        <f t="shared" si="2"/>
        <v>10027.2</v>
      </c>
      <c r="T21" s="13">
        <f t="shared" si="2"/>
        <v>0</v>
      </c>
    </row>
    <row r="23" spans="2:7" ht="12.75">
      <c r="B23" s="18" t="s">
        <v>17</v>
      </c>
      <c r="C23" s="18"/>
      <c r="D23" s="18"/>
      <c r="E23" s="18"/>
      <c r="F23" s="18"/>
      <c r="G23" s="18"/>
    </row>
    <row r="25" spans="2:7" ht="12.75">
      <c r="B25" s="18" t="s">
        <v>18</v>
      </c>
      <c r="C25" s="18"/>
      <c r="D25" s="18"/>
      <c r="E25" s="18"/>
      <c r="F25" s="18"/>
      <c r="G25" s="18"/>
    </row>
    <row r="28" ht="12.75">
      <c r="B28" s="15">
        <v>42384</v>
      </c>
    </row>
    <row r="30" ht="12.75">
      <c r="B30" t="s">
        <v>19</v>
      </c>
    </row>
  </sheetData>
  <mergeCells count="19">
    <mergeCell ref="P11:T11"/>
    <mergeCell ref="B13:T13"/>
    <mergeCell ref="B23:G23"/>
    <mergeCell ref="B25:G25"/>
    <mergeCell ref="B17:T17"/>
    <mergeCell ref="A5:T5"/>
    <mergeCell ref="A7:F7"/>
    <mergeCell ref="A8:F8"/>
    <mergeCell ref="F11:J11"/>
    <mergeCell ref="A11:A12"/>
    <mergeCell ref="B11:B12"/>
    <mergeCell ref="C11:C12"/>
    <mergeCell ref="E11:E12"/>
    <mergeCell ref="D11:D12"/>
    <mergeCell ref="K11:O11"/>
    <mergeCell ref="O1:T1"/>
    <mergeCell ref="M2:T2"/>
    <mergeCell ref="A3:T3"/>
    <mergeCell ref="A4:T4"/>
  </mergeCells>
  <printOptions/>
  <pageMargins left="0.75" right="0.75" top="1" bottom="1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Нет</cp:lastModifiedBy>
  <cp:lastPrinted>2016-01-15T10:36:52Z</cp:lastPrinted>
  <dcterms:created xsi:type="dcterms:W3CDTF">1996-10-08T23:32:33Z</dcterms:created>
  <dcterms:modified xsi:type="dcterms:W3CDTF">2016-01-15T10:37:00Z</dcterms:modified>
  <cp:category/>
  <cp:version/>
  <cp:contentType/>
  <cp:contentStatus/>
</cp:coreProperties>
</file>